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C4BD2481-3348-441D-862D-C2F525C9170E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4" r:id="rId1"/>
    <sheet name="Sport (buiten)" sheetId="13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3" l="1"/>
  <c r="D72" i="13" l="1"/>
  <c r="D32" i="13"/>
  <c r="B125" i="13"/>
  <c r="B134" i="13" s="1"/>
  <c r="B100" i="13"/>
  <c r="B130" i="13" s="1"/>
  <c r="B94" i="13"/>
  <c r="B129" i="13" s="1"/>
  <c r="B13" i="13"/>
  <c r="B107" i="13"/>
  <c r="B131" i="13" s="1"/>
  <c r="B7" i="13"/>
  <c r="B9" i="13" l="1"/>
  <c r="B8" i="13"/>
  <c r="B15" i="13"/>
  <c r="B132" i="13"/>
  <c r="B135" i="13" s="1"/>
</calcChain>
</file>

<file path=xl/sharedStrings.xml><?xml version="1.0" encoding="utf-8"?>
<sst xmlns="http://schemas.openxmlformats.org/spreadsheetml/2006/main" count="125" uniqueCount="82">
  <si>
    <t>Sport</t>
  </si>
  <si>
    <t>BEREKENING MAXIMUMBEDRAGEN</t>
  </si>
  <si>
    <t>Bedrag per jeugdlid</t>
  </si>
  <si>
    <t>Aantal jeugdleden 4 t/m 18 jaar binnen Helmond</t>
  </si>
  <si>
    <t>Aantal jeugdleden 4 t/m 18 jaar buiten Helmond</t>
  </si>
  <si>
    <t>Totaal aantal jeugdleden</t>
  </si>
  <si>
    <t>Percentage jeugdleden binnen Helmond</t>
  </si>
  <si>
    <t>min 75%</t>
  </si>
  <si>
    <t>tussen 50% en 75% dan alleen subsdie voor Helmondse leden</t>
  </si>
  <si>
    <t>Bedrag per G-lid</t>
  </si>
  <si>
    <t>G-leden binnen Helmond</t>
  </si>
  <si>
    <t>G-leden buiten Helmond</t>
  </si>
  <si>
    <t>Totaal aantal G-leden</t>
  </si>
  <si>
    <t>Bedrag</t>
  </si>
  <si>
    <t>Omschrijving activiteit</t>
  </si>
  <si>
    <t>Aantal activiteiten</t>
  </si>
  <si>
    <t>Aantal deelnemers</t>
  </si>
  <si>
    <t>TOTAAL ACTIVITEITEN 2026</t>
  </si>
  <si>
    <t>BEGROTING VAN UW ORGANISATIE</t>
  </si>
  <si>
    <t>Gebouw in eigendom</t>
  </si>
  <si>
    <t>Vul hier uw verwachte kosten in voor 2027</t>
  </si>
  <si>
    <t>Huisvestingskosten, personeelskosten, organisatiekosten, communicatiekosten, overige kosten van uw organisatie</t>
  </si>
  <si>
    <t>Raming kosten 2026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</si>
  <si>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</si>
  <si>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</si>
  <si>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</si>
  <si>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</si>
  <si>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</si>
  <si>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</si>
  <si>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</si>
  <si>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>Veldhuur</t>
  </si>
  <si>
    <t>Zaalhuur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</si>
  <si>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</si>
  <si>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</si>
  <si>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</si>
  <si>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</si>
  <si>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</si>
  <si>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</si>
  <si>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Overige nl</t>
  </si>
  <si>
    <t>TOTALE KOSTEN BEGROTING VAN UW ORGANISATIE</t>
  </si>
  <si>
    <t>Vul hier uw overige opbrengstenbronnen in voor 2027</t>
  </si>
  <si>
    <t>(Bijv. andere subsidies, giften, contributies, eigen bijdrages, horeca-inkomsten, opbrengst verhuur,  etc)</t>
  </si>
  <si>
    <t>Overige inkomsten</t>
  </si>
  <si>
    <t>(OMSCHRIJVEN WELKE INKOMSTEN)</t>
  </si>
  <si>
    <t>TOTALE OVERIGE INKOMSTEN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</si>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</sst>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65" fontId="0" fillId="3" borderId="11" xfId="0" applyNumberFormat="1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165" fontId="0" fillId="4" borderId="6" xfId="0" applyNumberFormat="1" applyFill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0" fillId="0" borderId="3" xfId="0" applyBorder="1"/>
    <xf numFmtId="0" fontId="0" fillId="0" borderId="12" xfId="0" applyBorder="1"/>
    <xf numFmtId="0" fontId="0" fillId="0" borderId="9" xfId="0" applyBorder="1"/>
    <xf numFmtId="0" fontId="2" fillId="3" borderId="13" xfId="0" applyFont="1" applyFill="1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165" fontId="2" fillId="2" borderId="2" xfId="0" applyNumberFormat="1" applyFont="1" applyFill="1" applyBorder="1" applyAlignment="1">
      <alignment vertical="center" wrapText="1"/>
    </xf>
    <xf numFmtId="0" fontId="0" fillId="3" borderId="5" xfId="0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165" fontId="2" fillId="2" borderId="12" xfId="0" applyNumberFormat="1" applyFont="1" applyFill="1" applyBorder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4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165" fontId="0" fillId="3" borderId="6" xfId="0" applyNumberFormat="1" applyFill="1" applyBorder="1"/>
    <xf numFmtId="0" fontId="16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2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5" fontId="0" fillId="3" borderId="11" xfId="0" applyNumberFormat="1" applyFill="1" applyBorder="1"/>
    <xf numFmtId="0" fontId="2" fillId="0" borderId="9" xfId="0" applyFont="1" applyBorder="1"/>
    <xf numFmtId="0" fontId="14" fillId="0" borderId="0" xfId="0" applyFont="1" applyAlignment="1">
      <alignment horizontal="left" indent="3"/>
    </xf>
    <xf numFmtId="49" fontId="19" fillId="0" borderId="0" xfId="0" applyNumberFormat="1" applyFont="1" applyAlignment="1">
      <alignment horizontal="left" wrapText="1" indent="3"/>
    </xf>
    <xf numFmtId="49" fontId="17" fillId="0" borderId="3" xfId="0" applyNumberFormat="1" applyFont="1" applyBorder="1" applyAlignment="1">
      <alignment horizontal="left" wrapText="1" indent="3"/>
    </xf>
    <xf numFmtId="0" fontId="17" fillId="2" borderId="4" xfId="0" applyFont="1" applyFill="1" applyBorder="1" applyAlignment="1">
      <alignment horizontal="center"/>
    </xf>
    <xf numFmtId="49" fontId="17" fillId="3" borderId="5" xfId="0" applyNumberFormat="1" applyFont="1" applyFill="1" applyBorder="1" applyAlignment="1">
      <alignment horizontal="left" wrapText="1" indent="3"/>
    </xf>
    <xf numFmtId="0" fontId="17" fillId="3" borderId="6" xfId="0" applyFont="1" applyFill="1" applyBorder="1" applyAlignment="1">
      <alignment horizontal="center"/>
    </xf>
    <xf numFmtId="165" fontId="2" fillId="0" borderId="0" xfId="0" applyNumberFormat="1" applyFont="1"/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left" wrapText="1" indent="3"/>
    </xf>
    <xf numFmtId="0" fontId="16" fillId="2" borderId="2" xfId="0" applyFont="1" applyFill="1" applyBorder="1" applyAlignment="1">
      <alignment horizontal="center"/>
    </xf>
    <xf numFmtId="49" fontId="16" fillId="0" borderId="3" xfId="0" applyNumberFormat="1" applyFont="1" applyBorder="1" applyAlignment="1">
      <alignment horizontal="left" wrapText="1" indent="3"/>
    </xf>
    <xf numFmtId="0" fontId="16" fillId="2" borderId="4" xfId="0" applyFont="1" applyFill="1" applyBorder="1" applyAlignment="1">
      <alignment horizontal="center"/>
    </xf>
    <xf numFmtId="9" fontId="17" fillId="2" borderId="4" xfId="2" applyFont="1" applyFill="1" applyBorder="1" applyAlignment="1">
      <alignment horizontal="center"/>
    </xf>
    <xf numFmtId="49" fontId="17" fillId="0" borderId="19" xfId="0" applyNumberFormat="1" applyFont="1" applyBorder="1" applyAlignment="1">
      <alignment horizontal="left" wrapText="1" indent="3"/>
    </xf>
    <xf numFmtId="0" fontId="17" fillId="2" borderId="20" xfId="0" applyFont="1" applyFill="1" applyBorder="1" applyAlignment="1">
      <alignment horizontal="center"/>
    </xf>
    <xf numFmtId="0" fontId="16" fillId="2" borderId="4" xfId="2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3" borderId="15" xfId="0" applyFont="1" applyFill="1" applyBorder="1"/>
    <xf numFmtId="0" fontId="0" fillId="2" borderId="0" xfId="0" applyFill="1" applyAlignment="1">
      <alignment horizontal="center"/>
    </xf>
    <xf numFmtId="9" fontId="17" fillId="3" borderId="4" xfId="2" applyFont="1" applyFill="1" applyBorder="1" applyAlignment="1">
      <alignment horizontal="center"/>
    </xf>
    <xf numFmtId="165" fontId="2" fillId="6" borderId="9" xfId="0" applyNumberFormat="1" applyFont="1" applyFill="1" applyBorder="1" applyAlignment="1">
      <alignment vertical="center" wrapText="1"/>
    </xf>
    <xf numFmtId="165" fontId="16" fillId="2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3">
    <cellStyle name="Komma 2" xfId="1" xr:uid="{00000000-0005-0000-0000-000001000000}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DF187FF-91FE-4F7B-BE7F-91B49C250AD5}"/>
            </a:ext>
          </a:extLst>
        </xdr:cNvPr>
        <xdr:cNvSpPr txBox="1"/>
      </xdr:nvSpPr>
      <xdr:spPr>
        <a:xfrm>
          <a:off x="0" y="0"/>
          <a:ext cx="18545175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1331-21BC-4328-957F-94A1FE7AD585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</row>
    <row r="2" spans="1:30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</row>
    <row r="6" spans="1:30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0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8" spans="1:30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</row>
    <row r="9" spans="1:30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</row>
    <row r="10" spans="1:30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</row>
    <row r="11" spans="1:30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</row>
    <row r="12" spans="1:30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</row>
    <row r="13" spans="1:30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</row>
    <row r="14" spans="1:30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</row>
    <row r="15" spans="1:30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</row>
    <row r="16" spans="1:30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</row>
    <row r="17" spans="1:30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</row>
    <row r="18" spans="1:30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</row>
    <row r="19" spans="1:30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</row>
    <row r="20" spans="1:30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</row>
    <row r="21" spans="1:30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</row>
    <row r="22" spans="1:30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</row>
    <row r="23" spans="1:30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</row>
    <row r="24" spans="1:30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</row>
    <row r="25" spans="1:30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</row>
    <row r="26" spans="1:30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</row>
    <row r="27" spans="1:30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</row>
    <row r="28" spans="1:30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</row>
    <row r="29" spans="1:30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</row>
    <row r="30" spans="1:30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</row>
    <row r="31" spans="1:30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</row>
    <row r="32" spans="1:30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</row>
    <row r="33" spans="1:30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</row>
    <row r="34" spans="1:30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</row>
    <row r="35" spans="1:30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</row>
    <row r="36" spans="1:30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</row>
    <row r="37" spans="1:30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</row>
    <row r="38" spans="1:30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</row>
    <row r="39" spans="1:30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</row>
    <row r="40" spans="1:30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</row>
    <row r="41" spans="1:30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</row>
    <row r="42" spans="1:30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</row>
    <row r="43" spans="1:30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</row>
    <row r="45" spans="1:30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</row>
    <row r="46" spans="1:30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</row>
    <row r="48" spans="1:30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</row>
    <row r="49" spans="1:30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</row>
    <row r="50" spans="1:30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</row>
    <row r="51" spans="1:30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</row>
    <row r="52" spans="1:30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</row>
    <row r="53" spans="1:30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</row>
    <row r="54" spans="1:30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</row>
    <row r="55" spans="1:30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</row>
    <row r="56" spans="1:30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</row>
    <row r="57" spans="1:30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</row>
    <row r="58" spans="1:30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</row>
    <row r="59" spans="1:30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</row>
    <row r="60" spans="1:30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</row>
    <row r="61" spans="1:30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</row>
    <row r="62" spans="1:30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</row>
    <row r="63" spans="1:30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</row>
    <row r="64" spans="1:30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</row>
    <row r="65" spans="1:30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</row>
    <row r="66" spans="1:30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</row>
    <row r="67" spans="1:30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</row>
    <row r="68" spans="1:30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</row>
    <row r="69" spans="1:30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</row>
    <row r="70" spans="1:30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</row>
    <row r="71" spans="1:30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</row>
    <row r="72" spans="1:30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</row>
    <row r="73" spans="1:30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</row>
    <row r="74" spans="1:30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</row>
    <row r="75" spans="1:30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</row>
    <row r="76" spans="1:30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</row>
    <row r="77" spans="1:30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</row>
    <row r="78" spans="1:30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</row>
    <row r="79" spans="1:30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</row>
    <row r="80" spans="1:30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</row>
    <row r="81" spans="1:30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</row>
    <row r="82" spans="1:30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</row>
    <row r="83" spans="1:30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</row>
    <row r="84" spans="1:30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</row>
    <row r="85" spans="1:30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</row>
    <row r="86" spans="1:30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</row>
    <row r="87" spans="1:30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</row>
    <row r="88" spans="1:30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</row>
    <row r="89" spans="1:30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</row>
    <row r="90" spans="1:30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</row>
    <row r="91" spans="1:30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</row>
    <row r="92" spans="1:30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</row>
    <row r="93" spans="1:30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</row>
    <row r="94" spans="1:30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</row>
    <row r="95" spans="1:30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</row>
    <row r="96" spans="1:30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</row>
    <row r="97" spans="1:30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</row>
    <row r="98" spans="1:30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</row>
    <row r="99" spans="1:30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</row>
    <row r="100" spans="1:30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</row>
    <row r="101" spans="1:30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</row>
    <row r="102" spans="1:30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</row>
    <row r="103" spans="1:30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</row>
    <row r="104" spans="1:30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</row>
    <row r="105" spans="1:30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</row>
    <row r="106" spans="1:30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</row>
    <row r="107" spans="1:30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</row>
    <row r="108" spans="1:30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</row>
    <row r="109" spans="1:30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</row>
    <row r="110" spans="1:30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FB78-6184-46E2-A776-1F5BFC5C9DA2}">
  <dimension ref="A1:E137"/>
  <sheetViews>
    <sheetView topLeftCell="A85" zoomScale="90" zoomScaleNormal="90" workbookViewId="0">
      <selection activeCell="C92" sqref="C92"/>
    </sheetView>
  </sheetViews>
  <sheetFormatPr defaultRowHeight="14.45"/>
  <cols>
    <col min="1" max="1" width="63.7109375" customWidth="1"/>
    <col min="2" max="2" width="19.85546875" customWidth="1"/>
    <col min="3" max="3" width="79.140625" bestFit="1" customWidth="1"/>
    <col min="4" max="4" width="18.42578125" customWidth="1"/>
    <col min="5" max="5" width="48.85546875" customWidth="1"/>
  </cols>
  <sheetData>
    <row r="1" spans="1:4" ht="25.9">
      <c r="A1" s="27" t="s">
        <v>0</v>
      </c>
      <c r="B1" s="42"/>
      <c r="C1" s="54"/>
    </row>
    <row r="2" spans="1:4" s="26" customFormat="1">
      <c r="B2" s="46"/>
    </row>
    <row r="3" spans="1:4" s="26" customFormat="1" ht="21">
      <c r="A3" s="64" t="s">
        <v>1</v>
      </c>
      <c r="B3" s="46"/>
    </row>
    <row r="4" spans="1:4" s="26" customFormat="1" ht="21.6" thickBot="1">
      <c r="A4" s="89"/>
      <c r="B4" s="46"/>
      <c r="D4" s="26" t="s">
        <v>2</v>
      </c>
    </row>
    <row r="5" spans="1:4" s="26" customFormat="1">
      <c r="A5" s="102" t="s">
        <v>3</v>
      </c>
      <c r="B5" s="103">
        <v>0</v>
      </c>
      <c r="D5" s="26">
        <v>22.34</v>
      </c>
    </row>
    <row r="6" spans="1:4" s="26" customFormat="1">
      <c r="A6" s="104" t="s">
        <v>4</v>
      </c>
      <c r="B6" s="105">
        <v>0</v>
      </c>
    </row>
    <row r="7" spans="1:4" s="26" customFormat="1">
      <c r="A7" s="91" t="s">
        <v>5</v>
      </c>
      <c r="B7" s="92">
        <f>B5+B6</f>
        <v>0</v>
      </c>
    </row>
    <row r="8" spans="1:4" s="26" customFormat="1">
      <c r="A8" s="91" t="s">
        <v>6</v>
      </c>
      <c r="B8" s="117" t="e">
        <f>B5/B7</f>
        <v>#DIV/0!</v>
      </c>
      <c r="C8" s="26" t="s">
        <v>7</v>
      </c>
    </row>
    <row r="9" spans="1:4" s="26" customFormat="1">
      <c r="A9" s="91"/>
      <c r="B9" s="117" t="e">
        <f>B5/B7</f>
        <v>#DIV/0!</v>
      </c>
      <c r="C9" s="26" t="s">
        <v>8</v>
      </c>
    </row>
    <row r="10" spans="1:4" s="26" customFormat="1">
      <c r="A10" s="91"/>
      <c r="B10" s="106"/>
      <c r="D10" s="26" t="s">
        <v>9</v>
      </c>
    </row>
    <row r="11" spans="1:4" s="26" customFormat="1">
      <c r="A11" s="104" t="s">
        <v>10</v>
      </c>
      <c r="B11" s="109">
        <v>0</v>
      </c>
      <c r="D11" s="26">
        <v>45.01</v>
      </c>
    </row>
    <row r="12" spans="1:4" s="26" customFormat="1">
      <c r="A12" s="104" t="s">
        <v>11</v>
      </c>
      <c r="B12" s="105">
        <v>0</v>
      </c>
    </row>
    <row r="13" spans="1:4" s="26" customFormat="1">
      <c r="A13" s="91" t="s">
        <v>12</v>
      </c>
      <c r="B13" s="92">
        <f>B11+B12</f>
        <v>0</v>
      </c>
    </row>
    <row r="14" spans="1:4" s="26" customFormat="1">
      <c r="A14" s="107"/>
      <c r="B14" s="108"/>
    </row>
    <row r="15" spans="1:4" s="26" customFormat="1" ht="15" thickBot="1">
      <c r="A15" s="93" t="s">
        <v>13</v>
      </c>
      <c r="B15" s="94">
        <f>(B7*D5)+(B13*D11)</f>
        <v>0</v>
      </c>
    </row>
    <row r="16" spans="1:4" s="26" customFormat="1">
      <c r="A16" s="90"/>
      <c r="B16" s="46"/>
    </row>
    <row r="17" spans="1:5" s="26" customFormat="1" ht="15" thickBot="1">
      <c r="A17" s="43"/>
      <c r="B17" s="46"/>
    </row>
    <row r="18" spans="1:5">
      <c r="A18" s="29" t="s">
        <v>14</v>
      </c>
      <c r="B18" s="47" t="s">
        <v>15</v>
      </c>
      <c r="C18" s="112" t="s">
        <v>16</v>
      </c>
      <c r="D18" s="110"/>
    </row>
    <row r="19" spans="1:5">
      <c r="A19" s="55"/>
      <c r="B19" s="56"/>
      <c r="C19" s="113"/>
      <c r="D19" s="110"/>
    </row>
    <row r="20" spans="1:5">
      <c r="A20" s="55"/>
      <c r="B20" s="56"/>
      <c r="C20" s="113"/>
      <c r="D20" s="110"/>
    </row>
    <row r="21" spans="1:5">
      <c r="A21" s="55"/>
      <c r="B21" s="56"/>
      <c r="C21" s="114"/>
      <c r="D21" s="111"/>
    </row>
    <row r="22" spans="1:5" ht="15" thickBot="1">
      <c r="A22" s="30"/>
      <c r="B22" s="57"/>
      <c r="C22" s="114"/>
      <c r="D22" s="111"/>
      <c r="E22" s="42"/>
    </row>
    <row r="23" spans="1:5" s="26" customFormat="1" ht="15" thickBot="1">
      <c r="A23" s="33" t="s">
        <v>17</v>
      </c>
      <c r="B23" s="48"/>
      <c r="C23" s="115"/>
      <c r="D23" s="59"/>
    </row>
    <row r="24" spans="1:5">
      <c r="B24" s="42"/>
    </row>
    <row r="25" spans="1:5" s="26" customFormat="1">
      <c r="B25" s="46"/>
      <c r="D25" s="59"/>
    </row>
    <row r="26" spans="1:5" ht="21">
      <c r="A26" s="64" t="s">
        <v>18</v>
      </c>
      <c r="B26" s="42"/>
    </row>
    <row r="27" spans="1:5" ht="21">
      <c r="A27" s="64"/>
      <c r="B27" s="42"/>
    </row>
    <row r="28" spans="1:5" ht="21">
      <c r="A28" s="28" t="s">
        <v>19</v>
      </c>
      <c r="B28" s="116"/>
    </row>
    <row r="29" spans="1:5" ht="21">
      <c r="A29" s="28"/>
      <c r="B29" s="42"/>
    </row>
    <row r="30" spans="1:5" ht="16.5" customHeight="1" thickBot="1">
      <c r="A30" s="43" t="s">
        <v>20</v>
      </c>
      <c r="B30" s="42"/>
    </row>
    <row r="31" spans="1:5" ht="29.25" customHeight="1" thickBot="1">
      <c r="A31" s="67" t="s">
        <v>21</v>
      </c>
      <c r="B31" s="65"/>
      <c r="C31" s="66"/>
      <c r="D31" s="77" t="s">
        <v>22</v>
      </c>
    </row>
    <row r="32" spans="1:5" s="26" customFormat="1">
      <c r="A32" s="88" t="s">
        <v>23</v>
      </c>
      <c r="B32" s="56"/>
      <c r="C32" s="88"/>
      <c r="D32" s="118">
        <f>SUM(D33:D37)</f>
        <v>0</v>
      </c>
    </row>
    <row r="33" spans="1:4" s="26" customFormat="1">
      <c r="A33" s="32" t="s">
        <v>24</v>
      </c>
      <c r="B33" s="56"/>
      <c r="C33" s="50" t="s">
        <v>25</v>
      </c>
      <c r="D33" s="100">
        <v>0</v>
      </c>
    </row>
    <row r="34" spans="1:4" s="26" customFormat="1">
      <c r="A34" s="32" t="s">
        <v>26</v>
      </c>
      <c r="B34" s="56"/>
      <c r="C34" s="50" t="s">
        <v>25</v>
      </c>
      <c r="D34" s="100">
        <v>0</v>
      </c>
    </row>
    <row r="35" spans="1:4" s="26" customFormat="1">
      <c r="A35" s="32" t="s">
        <v>27</v>
      </c>
      <c r="B35" s="56"/>
      <c r="C35" s="50" t="s">
        <v>25</v>
      </c>
      <c r="D35" s="100">
        <v>0</v>
      </c>
    </row>
    <row r="36" spans="1:4" s="26" customFormat="1">
      <c r="A36" s="58" t="s">
        <v>28</v>
      </c>
      <c r="B36" s="57"/>
      <c r="C36" s="50" t="s">
        <v>25</v>
      </c>
      <c r="D36" s="101">
        <v>0</v>
      </c>
    </row>
    <row r="37" spans="1:4" s="26" customFormat="1">
      <c r="A37" s="32" t="s">
        <v>29</v>
      </c>
      <c r="B37" s="56"/>
      <c r="C37" s="50" t="s">
        <v>25</v>
      </c>
      <c r="D37" s="100">
        <v>0</v>
      </c>
    </row>
    <row r="38" spans="1:4" s="26" customFormat="1">
      <c r="A38" s="32"/>
      <c r="B38" s="56"/>
      <c r="C38" s="50"/>
      <c r="D38" s="100"/>
    </row>
    <row r="39" spans="1:4" s="26" customFormat="1">
      <c r="A39" s="88" t="s">
        <v>30</v>
      </c>
      <c r="B39" s="56"/>
      <c r="C39" s="50" t="s">
        <v>25</v>
      </c>
      <c r="D39" s="100">
        <v>0</v>
      </c>
    </row>
    <row r="40" spans="1:4" s="26" customFormat="1">
      <c r="A40" s="88" t="s">
        <v>31</v>
      </c>
      <c r="B40" s="56"/>
      <c r="C40" s="50" t="s">
        <v>25</v>
      </c>
      <c r="D40" s="100">
        <v>0</v>
      </c>
    </row>
    <row r="41" spans="1:4" s="26" customFormat="1">
      <c r="A41" s="32"/>
      <c r="B41" s="56"/>
      <c r="C41" s="50"/>
      <c r="D41" s="100"/>
    </row>
    <row r="42" spans="1:4" s="26" customFormat="1">
      <c r="A42" s="99" t="s">
        <v>32</v>
      </c>
      <c r="B42" s="57"/>
      <c r="C42" s="50" t="s">
        <v>25</v>
      </c>
      <c r="D42" s="101">
        <v>0</v>
      </c>
    </row>
    <row r="43" spans="1:4" s="26" customFormat="1">
      <c r="A43" s="99" t="s">
        <v>33</v>
      </c>
      <c r="B43" s="57"/>
      <c r="C43" s="50" t="s">
        <v>25</v>
      </c>
      <c r="D43" s="101">
        <v>0</v>
      </c>
    </row>
    <row r="44" spans="1:4" s="26" customFormat="1">
      <c r="A44" s="99" t="s">
        <v>34</v>
      </c>
      <c r="B44" s="57"/>
      <c r="C44" s="50" t="s">
        <v>25</v>
      </c>
      <c r="D44" s="101">
        <v>0</v>
      </c>
    </row>
    <row r="45" spans="1:4" s="26" customFormat="1">
      <c r="A45" s="58"/>
      <c r="B45" s="57"/>
      <c r="C45" s="50"/>
      <c r="D45" s="101"/>
    </row>
    <row r="46" spans="1:4" s="26" customFormat="1">
      <c r="A46" s="74" t="s">
        <v>35</v>
      </c>
      <c r="B46" s="75"/>
      <c r="C46" s="76" t="s">
        <v>25</v>
      </c>
      <c r="D46" s="119">
        <v>0</v>
      </c>
    </row>
    <row r="47" spans="1:4" s="26" customFormat="1">
      <c r="A47" s="74"/>
      <c r="B47" s="75"/>
      <c r="C47" s="76"/>
      <c r="D47" s="119"/>
    </row>
    <row r="48" spans="1:4" s="26" customFormat="1">
      <c r="A48" s="31" t="s">
        <v>36</v>
      </c>
      <c r="B48" s="57"/>
      <c r="C48" s="50" t="s">
        <v>25</v>
      </c>
      <c r="D48" s="101">
        <v>0</v>
      </c>
    </row>
    <row r="49" spans="1:4" s="26" customFormat="1">
      <c r="A49" s="31" t="s">
        <v>36</v>
      </c>
      <c r="B49" s="57"/>
      <c r="C49" s="50" t="s">
        <v>25</v>
      </c>
      <c r="D49" s="101">
        <v>0</v>
      </c>
    </row>
    <row r="50" spans="1:4" s="26" customFormat="1">
      <c r="A50" s="31" t="s">
        <v>36</v>
      </c>
      <c r="B50" s="57"/>
      <c r="C50" s="50" t="s">
        <v>25</v>
      </c>
      <c r="D50" s="101">
        <v>0</v>
      </c>
    </row>
    <row r="51" spans="1:4" s="26" customFormat="1">
      <c r="A51" s="31"/>
      <c r="B51" s="57"/>
      <c r="C51" s="50"/>
      <c r="D51" s="101"/>
    </row>
    <row r="52" spans="1:4" s="26" customFormat="1">
      <c r="A52" s="31" t="s">
        <v>37</v>
      </c>
      <c r="B52" s="57"/>
      <c r="C52" s="50" t="s">
        <v>25</v>
      </c>
      <c r="D52" s="101">
        <v>0</v>
      </c>
    </row>
    <row r="53" spans="1:4" s="26" customFormat="1">
      <c r="A53" s="31" t="s">
        <v>37</v>
      </c>
      <c r="B53" s="57"/>
      <c r="C53" s="50" t="s">
        <v>25</v>
      </c>
      <c r="D53" s="101">
        <v>0</v>
      </c>
    </row>
    <row r="54" spans="1:4" s="26" customFormat="1">
      <c r="A54" s="31" t="s">
        <v>37</v>
      </c>
      <c r="B54" s="57"/>
      <c r="C54" s="50" t="s">
        <v>25</v>
      </c>
      <c r="D54" s="101">
        <v>0</v>
      </c>
    </row>
    <row r="55" spans="1:4" s="26" customFormat="1">
      <c r="A55" s="31" t="s">
        <v>37</v>
      </c>
      <c r="B55" s="57"/>
      <c r="C55" s="50" t="s">
        <v>25</v>
      </c>
      <c r="D55" s="101">
        <v>0</v>
      </c>
    </row>
    <row r="56" spans="1:4" s="26" customFormat="1">
      <c r="A56" s="31" t="s">
        <v>37</v>
      </c>
      <c r="B56" s="57"/>
      <c r="C56" s="50" t="s">
        <v>25</v>
      </c>
      <c r="D56" s="101">
        <v>0</v>
      </c>
    </row>
    <row r="57" spans="1:4" s="26" customFormat="1">
      <c r="A57" s="31"/>
      <c r="B57" s="57"/>
      <c r="C57" s="50"/>
      <c r="D57" s="101"/>
    </row>
    <row r="58" spans="1:4" s="26" customFormat="1">
      <c r="A58" s="31" t="s">
        <v>38</v>
      </c>
      <c r="B58" s="57"/>
      <c r="C58" s="50" t="s">
        <v>25</v>
      </c>
      <c r="D58" s="101">
        <v>0</v>
      </c>
    </row>
    <row r="59" spans="1:4" s="26" customFormat="1">
      <c r="A59" s="31" t="s">
        <v>38</v>
      </c>
      <c r="B59" s="57"/>
      <c r="C59" s="50" t="s">
        <v>25</v>
      </c>
      <c r="D59" s="101">
        <v>0</v>
      </c>
    </row>
    <row r="60" spans="1:4" s="26" customFormat="1">
      <c r="A60" s="31" t="s">
        <v>38</v>
      </c>
      <c r="B60" s="57"/>
      <c r="C60" s="50" t="s">
        <v>25</v>
      </c>
      <c r="D60" s="101">
        <v>0</v>
      </c>
    </row>
    <row r="61" spans="1:4" s="26" customFormat="1">
      <c r="A61" s="31" t="s">
        <v>38</v>
      </c>
      <c r="B61" s="57"/>
      <c r="C61" s="50" t="s">
        <v>25</v>
      </c>
      <c r="D61" s="101">
        <v>0</v>
      </c>
    </row>
    <row r="62" spans="1:4" s="26" customFormat="1">
      <c r="A62" s="31" t="s">
        <v>38</v>
      </c>
      <c r="B62" s="57"/>
      <c r="C62" s="50" t="s">
        <v>25</v>
      </c>
      <c r="D62" s="101">
        <v>0</v>
      </c>
    </row>
    <row r="63" spans="1:4" s="26" customFormat="1" ht="15" thickBot="1">
      <c r="A63" s="61" t="s">
        <v>39</v>
      </c>
      <c r="B63" s="62"/>
      <c r="C63" s="63"/>
      <c r="D63" s="11">
        <f>D32+SUM(D39:D62)</f>
        <v>0</v>
      </c>
    </row>
    <row r="64" spans="1:4" s="26" customFormat="1">
      <c r="B64" s="46"/>
      <c r="D64" s="59"/>
    </row>
    <row r="65" spans="1:5" s="26" customFormat="1" ht="15" thickBot="1">
      <c r="A65" s="43" t="s">
        <v>40</v>
      </c>
      <c r="B65" s="46"/>
      <c r="C65" s="43" t="s">
        <v>41</v>
      </c>
    </row>
    <row r="66" spans="1:5">
      <c r="A66" s="96" t="s">
        <v>42</v>
      </c>
      <c r="B66" s="49"/>
      <c r="C66" s="49" t="s">
        <v>43</v>
      </c>
      <c r="D66" s="36">
        <v>0</v>
      </c>
      <c r="E66" s="37"/>
    </row>
    <row r="67" spans="1:5">
      <c r="A67" s="97" t="s">
        <v>42</v>
      </c>
      <c r="B67" s="50"/>
      <c r="C67" s="50" t="s">
        <v>43</v>
      </c>
      <c r="D67" s="8">
        <v>0</v>
      </c>
      <c r="E67" s="37"/>
    </row>
    <row r="68" spans="1:5">
      <c r="A68" s="97" t="s">
        <v>42</v>
      </c>
      <c r="B68" s="50"/>
      <c r="C68" s="50" t="s">
        <v>43</v>
      </c>
      <c r="D68" s="8">
        <v>0</v>
      </c>
      <c r="E68" s="37"/>
    </row>
    <row r="69" spans="1:5">
      <c r="A69" s="97" t="s">
        <v>42</v>
      </c>
      <c r="B69" s="50"/>
      <c r="C69" s="50" t="s">
        <v>43</v>
      </c>
      <c r="D69" s="8">
        <v>0</v>
      </c>
      <c r="E69" s="37"/>
    </row>
    <row r="70" spans="1:5">
      <c r="A70" s="97" t="s">
        <v>42</v>
      </c>
      <c r="B70" s="50"/>
      <c r="C70" s="50" t="s">
        <v>43</v>
      </c>
      <c r="D70" s="8">
        <v>0</v>
      </c>
      <c r="E70" s="37"/>
    </row>
    <row r="71" spans="1:5" ht="15" thickBot="1">
      <c r="A71" s="98" t="s">
        <v>42</v>
      </c>
      <c r="B71" s="51"/>
      <c r="C71" s="51" t="s">
        <v>43</v>
      </c>
      <c r="D71" s="38">
        <v>0</v>
      </c>
      <c r="E71" s="37"/>
    </row>
    <row r="72" spans="1:5" ht="15" thickBot="1">
      <c r="A72" s="34" t="s">
        <v>44</v>
      </c>
      <c r="B72" s="52"/>
      <c r="C72" s="39"/>
      <c r="D72" s="35">
        <f>SUM(D66:D71)</f>
        <v>0</v>
      </c>
      <c r="E72" s="37"/>
    </row>
    <row r="73" spans="1:5">
      <c r="B73" s="42"/>
    </row>
    <row r="74" spans="1:5" s="26" customFormat="1">
      <c r="B74" s="46"/>
      <c r="D74" s="95"/>
    </row>
    <row r="75" spans="1:5" ht="21">
      <c r="A75" s="64" t="s">
        <v>45</v>
      </c>
      <c r="B75" s="42"/>
    </row>
    <row r="76" spans="1:5" ht="21">
      <c r="A76" s="64"/>
      <c r="B76" s="42"/>
    </row>
    <row r="77" spans="1:5" s="45" customFormat="1" ht="25.9">
      <c r="A77" s="44" t="s">
        <v>46</v>
      </c>
      <c r="B77" s="53"/>
    </row>
    <row r="79" spans="1:5">
      <c r="A79" s="1" t="s">
        <v>47</v>
      </c>
    </row>
    <row r="80" spans="1:5">
      <c r="A80" s="1"/>
    </row>
    <row r="81" spans="1:2">
      <c r="A81" s="2" t="s">
        <v>48</v>
      </c>
    </row>
    <row r="82" spans="1:2">
      <c r="A82" s="3" t="s">
        <v>49</v>
      </c>
    </row>
    <row r="83" spans="1:2">
      <c r="A83" s="3" t="s">
        <v>50</v>
      </c>
    </row>
    <row r="84" spans="1:2">
      <c r="A84" s="4"/>
    </row>
    <row r="85" spans="1:2" ht="21.6" thickBot="1">
      <c r="A85" s="28" t="s">
        <v>51</v>
      </c>
    </row>
    <row r="86" spans="1:2" ht="28.9">
      <c r="A86" s="5" t="s">
        <v>52</v>
      </c>
      <c r="B86" s="6" t="s">
        <v>53</v>
      </c>
    </row>
    <row r="87" spans="1:2">
      <c r="A87" s="7" t="s">
        <v>54</v>
      </c>
      <c r="B87" s="8">
        <v>0</v>
      </c>
    </row>
    <row r="88" spans="1:2">
      <c r="A88" s="9"/>
      <c r="B88" s="8">
        <v>0</v>
      </c>
    </row>
    <row r="89" spans="1:2">
      <c r="A89" s="9"/>
      <c r="B89" s="8">
        <v>0</v>
      </c>
    </row>
    <row r="90" spans="1:2">
      <c r="A90" s="9"/>
      <c r="B90" s="8">
        <v>0</v>
      </c>
    </row>
    <row r="91" spans="1:2">
      <c r="A91" s="9"/>
      <c r="B91" s="8">
        <v>0</v>
      </c>
    </row>
    <row r="92" spans="1:2">
      <c r="A92" s="9"/>
      <c r="B92" s="8">
        <v>0</v>
      </c>
    </row>
    <row r="93" spans="1:2">
      <c r="A93" s="9"/>
      <c r="B93" s="8">
        <v>0</v>
      </c>
    </row>
    <row r="94" spans="1:2" ht="15" thickBot="1">
      <c r="A94" s="10" t="s">
        <v>55</v>
      </c>
      <c r="B94" s="11">
        <f>SUM(B87:B93)</f>
        <v>0</v>
      </c>
    </row>
    <row r="95" spans="1:2">
      <c r="A95" s="12" t="s">
        <v>56</v>
      </c>
      <c r="B95" s="13"/>
    </row>
    <row r="96" spans="1:2">
      <c r="A96" s="14"/>
      <c r="B96" s="14"/>
    </row>
    <row r="97" spans="1:3">
      <c r="A97" s="4"/>
    </row>
    <row r="98" spans="1:3" ht="21.6" thickBot="1">
      <c r="A98" s="28" t="s">
        <v>57</v>
      </c>
    </row>
    <row r="99" spans="1:3">
      <c r="A99" s="5" t="s">
        <v>58</v>
      </c>
      <c r="B99" s="40">
        <v>0</v>
      </c>
    </row>
    <row r="100" spans="1:3" ht="15" thickBot="1">
      <c r="A100" s="41" t="s">
        <v>59</v>
      </c>
      <c r="B100" s="73">
        <f>B99</f>
        <v>0</v>
      </c>
    </row>
    <row r="101" spans="1:3">
      <c r="B101" s="68"/>
    </row>
    <row r="102" spans="1:3" ht="15" thickBot="1">
      <c r="B102" s="68"/>
    </row>
    <row r="103" spans="1:3" ht="21">
      <c r="A103" s="82" t="s">
        <v>60</v>
      </c>
      <c r="B103" s="83"/>
      <c r="C103" s="84" t="s">
        <v>61</v>
      </c>
    </row>
    <row r="104" spans="1:3">
      <c r="A104" s="85"/>
      <c r="B104" s="60">
        <v>0</v>
      </c>
      <c r="C104" s="86"/>
    </row>
    <row r="105" spans="1:3">
      <c r="A105" s="85"/>
      <c r="B105" s="60">
        <v>0</v>
      </c>
      <c r="C105" s="86"/>
    </row>
    <row r="106" spans="1:3">
      <c r="A106" s="9"/>
      <c r="B106" s="60">
        <v>0</v>
      </c>
      <c r="C106" s="80"/>
    </row>
    <row r="107" spans="1:3" ht="15" thickBot="1">
      <c r="A107" s="41" t="s">
        <v>62</v>
      </c>
      <c r="B107" s="87">
        <f>SUM(B104:B106)</f>
        <v>0</v>
      </c>
      <c r="C107" s="81"/>
    </row>
    <row r="108" spans="1:3">
      <c r="B108" s="68"/>
    </row>
    <row r="109" spans="1:3">
      <c r="B109" s="68"/>
    </row>
    <row r="110" spans="1:3">
      <c r="A110" s="71"/>
      <c r="B110" s="72"/>
      <c r="C110" s="72"/>
    </row>
    <row r="111" spans="1:3" ht="21">
      <c r="A111" s="70" t="s">
        <v>63</v>
      </c>
    </row>
    <row r="112" spans="1:3" ht="21">
      <c r="A112" s="70" t="s">
        <v>64</v>
      </c>
    </row>
    <row r="113" spans="1:3">
      <c r="A113" t="s">
        <v>65</v>
      </c>
    </row>
    <row r="114" spans="1:3">
      <c r="A114" t="s">
        <v>66</v>
      </c>
    </row>
    <row r="115" spans="1:3" ht="15" thickBot="1">
      <c r="A115" t="s">
        <v>67</v>
      </c>
    </row>
    <row r="116" spans="1:3" ht="28.9">
      <c r="A116" s="5" t="s">
        <v>68</v>
      </c>
      <c r="B116" s="69" t="s">
        <v>69</v>
      </c>
      <c r="C116" s="78" t="s">
        <v>70</v>
      </c>
    </row>
    <row r="117" spans="1:3">
      <c r="A117" s="15" t="s">
        <v>71</v>
      </c>
      <c r="B117" s="16">
        <v>0</v>
      </c>
      <c r="C117" s="79"/>
    </row>
    <row r="118" spans="1:3">
      <c r="A118" s="15"/>
      <c r="B118" s="16">
        <v>0</v>
      </c>
      <c r="C118" s="79"/>
    </row>
    <row r="119" spans="1:3">
      <c r="A119" s="15"/>
      <c r="B119" s="16">
        <v>0</v>
      </c>
      <c r="C119" s="79"/>
    </row>
    <row r="120" spans="1:3">
      <c r="A120" s="17"/>
      <c r="B120" s="16">
        <v>0</v>
      </c>
      <c r="C120" s="79"/>
    </row>
    <row r="121" spans="1:3">
      <c r="A121" s="17"/>
      <c r="B121" s="16">
        <v>0</v>
      </c>
      <c r="C121" s="79"/>
    </row>
    <row r="122" spans="1:3">
      <c r="A122" s="9"/>
      <c r="B122" s="16">
        <v>0</v>
      </c>
      <c r="C122" s="80"/>
    </row>
    <row r="123" spans="1:3">
      <c r="A123" s="9"/>
      <c r="B123" s="16">
        <v>0</v>
      </c>
      <c r="C123" s="80"/>
    </row>
    <row r="124" spans="1:3">
      <c r="A124" s="9"/>
      <c r="B124" s="16">
        <v>0</v>
      </c>
      <c r="C124" s="80"/>
    </row>
    <row r="125" spans="1:3" ht="15" thickBot="1">
      <c r="A125" s="18" t="s">
        <v>72</v>
      </c>
      <c r="B125" s="19">
        <f>SUM(B117:B124)</f>
        <v>0</v>
      </c>
      <c r="C125" s="81"/>
    </row>
    <row r="126" spans="1:3">
      <c r="A126" s="4"/>
    </row>
    <row r="127" spans="1:3">
      <c r="A127" s="4"/>
    </row>
    <row r="128" spans="1:3" ht="21.6" thickBot="1">
      <c r="A128" s="70" t="s">
        <v>73</v>
      </c>
    </row>
    <row r="129" spans="1:2">
      <c r="A129" s="5" t="s">
        <v>74</v>
      </c>
      <c r="B129" s="20">
        <f>B94</f>
        <v>0</v>
      </c>
    </row>
    <row r="130" spans="1:2">
      <c r="A130" s="9" t="s">
        <v>75</v>
      </c>
      <c r="B130" s="21">
        <f>B100</f>
        <v>0</v>
      </c>
    </row>
    <row r="131" spans="1:2">
      <c r="A131" s="9" t="s">
        <v>76</v>
      </c>
      <c r="B131" s="21">
        <f>B107</f>
        <v>0</v>
      </c>
    </row>
    <row r="132" spans="1:2">
      <c r="A132" s="22" t="s">
        <v>77</v>
      </c>
      <c r="B132" s="21">
        <f>SUM(B129:B131)</f>
        <v>0</v>
      </c>
    </row>
    <row r="133" spans="1:2">
      <c r="A133" s="9"/>
      <c r="B133" s="23"/>
    </row>
    <row r="134" spans="1:2">
      <c r="A134" s="22" t="s">
        <v>78</v>
      </c>
      <c r="B134" s="21">
        <f>B125</f>
        <v>0</v>
      </c>
    </row>
    <row r="135" spans="1:2" ht="15" thickBot="1">
      <c r="A135" s="24" t="s">
        <v>79</v>
      </c>
      <c r="B135" s="25">
        <f>B132-B134</f>
        <v>0</v>
      </c>
    </row>
    <row r="136" spans="1:2">
      <c r="B136" s="42"/>
    </row>
    <row r="137" spans="1:2">
      <c r="B137" s="4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A422F0-D843-466A-B4F3-0F91D706776D}">
          <x14:formula1>
            <xm:f>Blad6!$A$1:$A$2</xm:f>
          </x14:formula1>
          <xm:sqref>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Een nieuw document maken." ma:contentTypeScope="" ma:versionID="59b1e32fd4fd25a80b22507f16206294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3557cc61822702fe72928d46fb142507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D5D24-748E-4F04-96E7-C053D64DB508}"/>
</file>

<file path=customXml/itemProps2.xml><?xml version="1.0" encoding="utf-8"?>
<ds:datastoreItem xmlns:ds="http://schemas.openxmlformats.org/officeDocument/2006/customXml" ds:itemID="{44652BE9-344C-40CF-9415-49A8E2FA1210}"/>
</file>

<file path=customXml/itemProps3.xml><?xml version="1.0" encoding="utf-8"?>
<ds:datastoreItem xmlns:ds="http://schemas.openxmlformats.org/officeDocument/2006/customXml" ds:itemID="{8AE3A7CC-C356-4601-960C-43B9796AB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